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0\"/>
    </mc:Choice>
  </mc:AlternateContent>
  <xr:revisionPtr revIDLastSave="0" documentId="13_ncr:1_{33FE466D-84A5-489D-A619-3FD7121DCE24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'1'!$A$3:$D$15</definedName>
  </definedNames>
  <calcPr calcId="191029"/>
</workbook>
</file>

<file path=xl/calcChain.xml><?xml version="1.0" encoding="utf-8"?>
<calcChain xmlns="http://schemas.openxmlformats.org/spreadsheetml/2006/main">
  <c r="B14" i="1" l="1"/>
  <c r="B35" i="1" s="1"/>
  <c r="XFD35" i="1" s="1"/>
  <c r="XFD14" i="1"/>
  <c r="B11" i="1" l="1"/>
  <c r="B7" i="1"/>
</calcChain>
</file>

<file path=xl/sharedStrings.xml><?xml version="1.0" encoding="utf-8"?>
<sst xmlns="http://schemas.openxmlformats.org/spreadsheetml/2006/main" count="24" uniqueCount="23">
  <si>
    <t>DATA PAGAMENTO</t>
  </si>
  <si>
    <t>IMPORTO</t>
  </si>
  <si>
    <t>BENEFICIARIO</t>
  </si>
  <si>
    <t>DESCRIZIONE SPESA</t>
  </si>
  <si>
    <t>TOTALE</t>
  </si>
  <si>
    <t>manutenzioni e riparazioni</t>
  </si>
  <si>
    <t>consulenze tecniche</t>
  </si>
  <si>
    <t>STUDIO PETRENI &amp; PARTNERS</t>
  </si>
  <si>
    <t>consulenze ammve fiscali e controllo contab.</t>
  </si>
  <si>
    <t>vigilanza</t>
  </si>
  <si>
    <t>RAZIONAL SERVIZI SRL</t>
  </si>
  <si>
    <t>consulenze ammve</t>
  </si>
  <si>
    <t>DIMENSIONE SICUREZZA SRL</t>
  </si>
  <si>
    <t>PAGAMENTI 01/01/2020-31/03/2020</t>
  </si>
  <si>
    <t>GEOM. ANDREA DANDOLI</t>
  </si>
  <si>
    <t>consulenze ammve fiscali</t>
  </si>
  <si>
    <t>CONSORZIO DI BONIFICA FIRENZE</t>
  </si>
  <si>
    <t>quota annuale</t>
  </si>
  <si>
    <t>GEOM. PAOLO ROMAGNOLI</t>
  </si>
  <si>
    <t>DAY RISTOSERVICE SRL</t>
  </si>
  <si>
    <t>buoni mensa</t>
  </si>
  <si>
    <t>RAM COSTRUZIONI E RESTAURI SRL</t>
  </si>
  <si>
    <t>manutenzione straordinaria e restauro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</si>
</sst>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0" fillId="0" borderId="0" xfId="0" applyNumberForma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5"/>
  <sheetViews>
    <sheetView tabSelected="1" workbookViewId="0">
      <selection activeCell="B15" sqref="B15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 16384:16384" ht="18" x14ac:dyDescent="0.35">
      <c r="A1" s="9" t="s">
        <v>13</v>
      </c>
    </row>
    <row r="3" spans="1:4 16384:1638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 16384:16384" x14ac:dyDescent="0.3">
      <c r="A4" s="4">
        <v>43833</v>
      </c>
      <c r="B4" s="5">
        <v>2001</v>
      </c>
      <c r="C4" s="6" t="s">
        <v>14</v>
      </c>
      <c r="D4" s="6" t="s">
        <v>5</v>
      </c>
    </row>
    <row r="5" spans="1:4 16384:16384" x14ac:dyDescent="0.3">
      <c r="A5" s="4">
        <v>43875</v>
      </c>
      <c r="B5" s="5">
        <v>427.52</v>
      </c>
      <c r="C5" s="6" t="s">
        <v>7</v>
      </c>
      <c r="D5" s="6" t="s">
        <v>15</v>
      </c>
    </row>
    <row r="6" spans="1:4 16384:16384" x14ac:dyDescent="0.3">
      <c r="A6" s="4">
        <v>43875</v>
      </c>
      <c r="B6" s="5">
        <v>16032</v>
      </c>
      <c r="C6" s="6" t="s">
        <v>7</v>
      </c>
      <c r="D6" s="6" t="s">
        <v>8</v>
      </c>
    </row>
    <row r="7" spans="1:4 16384:16384" x14ac:dyDescent="0.3">
      <c r="A7" s="4">
        <v>43875</v>
      </c>
      <c r="B7" s="5">
        <f>3340.96+732.34</f>
        <v>4073.3</v>
      </c>
      <c r="C7" s="6" t="s">
        <v>16</v>
      </c>
      <c r="D7" s="6" t="s">
        <v>17</v>
      </c>
    </row>
    <row r="8" spans="1:4 16384:16384" x14ac:dyDescent="0.3">
      <c r="A8" s="4">
        <v>43875</v>
      </c>
      <c r="B8" s="5">
        <v>5405</v>
      </c>
      <c r="C8" s="6" t="s">
        <v>18</v>
      </c>
      <c r="D8" s="6" t="s">
        <v>6</v>
      </c>
    </row>
    <row r="9" spans="1:4 16384:16384" x14ac:dyDescent="0.3">
      <c r="A9" s="4">
        <v>43875</v>
      </c>
      <c r="B9" s="5">
        <v>90.8</v>
      </c>
      <c r="C9" s="6" t="s">
        <v>10</v>
      </c>
      <c r="D9" s="6" t="s">
        <v>11</v>
      </c>
    </row>
    <row r="10" spans="1:4 16384:16384" x14ac:dyDescent="0.3">
      <c r="A10" s="4">
        <v>43875</v>
      </c>
      <c r="B10" s="5">
        <v>828.4</v>
      </c>
      <c r="C10" s="6" t="s">
        <v>19</v>
      </c>
      <c r="D10" s="6" t="s">
        <v>20</v>
      </c>
    </row>
    <row r="11" spans="1:4 16384:16384" x14ac:dyDescent="0.3">
      <c r="A11" s="4">
        <v>43875</v>
      </c>
      <c r="B11" s="5">
        <f>3720+180</f>
        <v>3900</v>
      </c>
      <c r="C11" s="6" t="s">
        <v>12</v>
      </c>
      <c r="D11" s="6" t="s">
        <v>9</v>
      </c>
    </row>
    <row r="12" spans="1:4 16384:16384" x14ac:dyDescent="0.3">
      <c r="A12" s="4">
        <v>43888</v>
      </c>
      <c r="B12" s="5">
        <v>50426.15</v>
      </c>
      <c r="C12" s="6" t="s">
        <v>21</v>
      </c>
      <c r="D12" s="6" t="s">
        <v>22</v>
      </c>
    </row>
    <row r="14" spans="1:4 16384:16384" x14ac:dyDescent="0.3">
      <c r="A14" s="7" t="s">
        <v>4</v>
      </c>
      <c r="B14" s="8">
        <f>SUM(B4:B13)</f>
        <v>83184.17</v>
      </c>
      <c r="XFD14" s="10">
        <f>SUM(B14:XFC14)</f>
        <v>83184.17</v>
      </c>
    </row>
    <row r="35" spans="2:2 16384:16384" x14ac:dyDescent="0.3">
      <c r="B35" s="10">
        <f>SUM(B14:B34)</f>
        <v>83184.17</v>
      </c>
      <c r="XFD35" s="10">
        <f>SUM(B35:XFC35)</f>
        <v>83184.17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2022-09-19T09:29:11Z</dcterms:modified>
</cp:coreProperties>
</file>