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1\"/>
    </mc:Choice>
  </mc:AlternateContent>
  <xr:revisionPtr revIDLastSave="0" documentId="13_ncr:1_{4D769930-E6BA-43A8-9BE2-0759496ED8C7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'1'!$A$3:$D$29</definedName>
  </definedNames>
  <calcPr calcId="191029"/>
</workbook>
</file>

<file path=xl/calcChain.xml><?xml version="1.0" encoding="utf-8"?>
<calcChain xmlns="http://schemas.openxmlformats.org/spreadsheetml/2006/main">
  <c r="B28" i="1" l="1"/>
  <c r="B23" i="1"/>
  <c r="B14" i="1"/>
  <c r="B6" i="1"/>
  <c r="B4" i="1"/>
</calcChain>
</file>

<file path=xl/sharedStrings.xml><?xml version="1.0" encoding="utf-8"?>
<sst xmlns="http://schemas.openxmlformats.org/spreadsheetml/2006/main" count="52" uniqueCount="38">
  <si>
    <t>DATA PAGAMENTO</t>
  </si>
  <si>
    <t>IMPORTO</t>
  </si>
  <si>
    <t>BENEFICIARIO</t>
  </si>
  <si>
    <t>DESCRIZIONE SPESA</t>
  </si>
  <si>
    <t>TOTALE</t>
  </si>
  <si>
    <t>manutenzioni e riparazioni</t>
  </si>
  <si>
    <t>TELECOM SPA</t>
  </si>
  <si>
    <t>TERMOIDRAULICA FIUMI SRL</t>
  </si>
  <si>
    <t>consulenze tecniche</t>
  </si>
  <si>
    <t>consulenze legali</t>
  </si>
  <si>
    <t>PUBLIACQUA</t>
  </si>
  <si>
    <t>utenze</t>
  </si>
  <si>
    <t>RAZIONAL SERVIZI SRL</t>
  </si>
  <si>
    <t>consulenze ammve</t>
  </si>
  <si>
    <t>KONE SPA</t>
  </si>
  <si>
    <t>GENERALI SPA</t>
  </si>
  <si>
    <t>polizza cauzione lavori stradali</t>
  </si>
  <si>
    <t>AVV. ROBERTO CAPPELLI</t>
  </si>
  <si>
    <t>PAGAMENTI 01/07/2021-30/09/2021</t>
  </si>
  <si>
    <t>ARCH. MARGHERITA BACCI</t>
  </si>
  <si>
    <t>NOTAIO DR. STEFANO SPINELLI</t>
  </si>
  <si>
    <t>consulenza notarile</t>
  </si>
  <si>
    <t>PROF. DR. ENRICO FAZZINI</t>
  </si>
  <si>
    <t>NETWORS SAS</t>
  </si>
  <si>
    <t>S.B.M SNC</t>
  </si>
  <si>
    <t>FIRENZE ASCENSORI SRL</t>
  </si>
  <si>
    <t>LA COMMISSIONARIA FIORENTINA</t>
  </si>
  <si>
    <t xml:space="preserve"> spese telefoniche</t>
  </si>
  <si>
    <t>SIRES SRL</t>
  </si>
  <si>
    <t>manutenzioni straordinarie</t>
  </si>
  <si>
    <t>UNIEURO</t>
  </si>
  <si>
    <t>materiali di consumo</t>
  </si>
  <si>
    <t>LIBRERIA PIROLA FIRENZE</t>
  </si>
  <si>
    <t>pubblicazioni</t>
  </si>
  <si>
    <t>polizza fabbricati</t>
  </si>
  <si>
    <t xml:space="preserve">polizza cauzione </t>
  </si>
  <si>
    <t>COMUNE DI FIRENZE</t>
  </si>
  <si>
    <t>cosap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</si>
</sst>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4" workbookViewId="0">
      <selection activeCell="B29" sqref="B29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18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44378</v>
      </c>
      <c r="B4" s="5">
        <f>1562+1562</f>
        <v>3124</v>
      </c>
      <c r="C4" s="6" t="s">
        <v>19</v>
      </c>
      <c r="D4" s="6" t="s">
        <v>8</v>
      </c>
    </row>
    <row r="5" spans="1:4" x14ac:dyDescent="0.3">
      <c r="A5" s="4">
        <v>44378</v>
      </c>
      <c r="B5" s="5">
        <v>2518.6</v>
      </c>
      <c r="C5" s="6" t="s">
        <v>20</v>
      </c>
      <c r="D5" s="6" t="s">
        <v>21</v>
      </c>
    </row>
    <row r="6" spans="1:4" x14ac:dyDescent="0.3">
      <c r="A6" s="4">
        <v>44389</v>
      </c>
      <c r="B6" s="5">
        <f>3206.4*2</f>
        <v>6412.8</v>
      </c>
      <c r="C6" s="5" t="s">
        <v>22</v>
      </c>
      <c r="D6" s="6" t="s">
        <v>13</v>
      </c>
    </row>
    <row r="7" spans="1:4" x14ac:dyDescent="0.3">
      <c r="A7" s="4">
        <v>44389</v>
      </c>
      <c r="B7" s="5">
        <v>2750</v>
      </c>
      <c r="C7" s="6" t="s">
        <v>23</v>
      </c>
      <c r="D7" s="6" t="s">
        <v>13</v>
      </c>
    </row>
    <row r="8" spans="1:4" x14ac:dyDescent="0.3">
      <c r="A8" s="4">
        <v>44398</v>
      </c>
      <c r="B8" s="5">
        <v>6243</v>
      </c>
      <c r="C8" s="6" t="s">
        <v>20</v>
      </c>
      <c r="D8" s="6" t="s">
        <v>21</v>
      </c>
    </row>
    <row r="9" spans="1:4" x14ac:dyDescent="0.3">
      <c r="A9" s="4">
        <v>44398</v>
      </c>
      <c r="B9" s="5">
        <v>3125.5</v>
      </c>
      <c r="C9" s="6" t="s">
        <v>17</v>
      </c>
      <c r="D9" s="6" t="s">
        <v>9</v>
      </c>
    </row>
    <row r="10" spans="1:4" x14ac:dyDescent="0.3">
      <c r="A10" s="4">
        <v>44404</v>
      </c>
      <c r="B10" s="5">
        <v>1390</v>
      </c>
      <c r="C10" s="6" t="s">
        <v>24</v>
      </c>
      <c r="D10" s="6" t="s">
        <v>5</v>
      </c>
    </row>
    <row r="11" spans="1:4" x14ac:dyDescent="0.3">
      <c r="A11" s="4">
        <v>44404</v>
      </c>
      <c r="B11" s="5">
        <v>1015</v>
      </c>
      <c r="C11" s="6" t="s">
        <v>7</v>
      </c>
      <c r="D11" s="6" t="s">
        <v>5</v>
      </c>
    </row>
    <row r="12" spans="1:4" x14ac:dyDescent="0.3">
      <c r="A12" s="4">
        <v>44404</v>
      </c>
      <c r="B12" s="5">
        <v>394.56</v>
      </c>
      <c r="C12" s="6" t="s">
        <v>25</v>
      </c>
      <c r="D12" s="6" t="s">
        <v>5</v>
      </c>
    </row>
    <row r="13" spans="1:4" x14ac:dyDescent="0.3">
      <c r="A13" s="4">
        <v>44404</v>
      </c>
      <c r="B13" s="5">
        <v>599.94000000000005</v>
      </c>
      <c r="C13" s="6" t="s">
        <v>14</v>
      </c>
      <c r="D13" s="6" t="s">
        <v>5</v>
      </c>
    </row>
    <row r="14" spans="1:4" x14ac:dyDescent="0.3">
      <c r="A14" s="4">
        <v>44404</v>
      </c>
      <c r="B14" s="5">
        <f>95.75+23.06</f>
        <v>118.81</v>
      </c>
      <c r="C14" s="6" t="s">
        <v>26</v>
      </c>
      <c r="D14" s="6" t="s">
        <v>11</v>
      </c>
    </row>
    <row r="15" spans="1:4" x14ac:dyDescent="0.3">
      <c r="A15" s="4">
        <v>44404</v>
      </c>
      <c r="B15" s="5">
        <v>97.44</v>
      </c>
      <c r="C15" s="6" t="s">
        <v>6</v>
      </c>
      <c r="D15" s="6" t="s">
        <v>27</v>
      </c>
    </row>
    <row r="16" spans="1:4" x14ac:dyDescent="0.3">
      <c r="A16" s="4">
        <v>44404</v>
      </c>
      <c r="B16" s="5">
        <v>323.48</v>
      </c>
      <c r="C16" s="6" t="s">
        <v>12</v>
      </c>
      <c r="D16" s="6" t="s">
        <v>13</v>
      </c>
    </row>
    <row r="17" spans="1:4" x14ac:dyDescent="0.3">
      <c r="A17" s="4">
        <v>44404</v>
      </c>
      <c r="B17" s="5">
        <v>473.5</v>
      </c>
      <c r="C17" s="6" t="s">
        <v>15</v>
      </c>
      <c r="D17" s="6" t="s">
        <v>16</v>
      </c>
    </row>
    <row r="18" spans="1:4" x14ac:dyDescent="0.3">
      <c r="A18" s="4">
        <v>44414</v>
      </c>
      <c r="B18" s="5">
        <v>12500</v>
      </c>
      <c r="C18" s="6" t="s">
        <v>28</v>
      </c>
      <c r="D18" s="6" t="s">
        <v>29</v>
      </c>
    </row>
    <row r="19" spans="1:4" x14ac:dyDescent="0.3">
      <c r="A19" s="4">
        <v>44420</v>
      </c>
      <c r="B19" s="5">
        <v>571.09</v>
      </c>
      <c r="C19" s="6" t="s">
        <v>30</v>
      </c>
      <c r="D19" s="6" t="s">
        <v>31</v>
      </c>
    </row>
    <row r="20" spans="1:4" x14ac:dyDescent="0.3">
      <c r="A20" s="4">
        <v>44452</v>
      </c>
      <c r="B20" s="5">
        <v>157</v>
      </c>
      <c r="C20" s="6" t="s">
        <v>32</v>
      </c>
      <c r="D20" s="6" t="s">
        <v>33</v>
      </c>
    </row>
    <row r="21" spans="1:4" x14ac:dyDescent="0.3">
      <c r="A21" s="4">
        <v>44466</v>
      </c>
      <c r="B21" s="5">
        <v>7796</v>
      </c>
      <c r="C21" s="6" t="s">
        <v>15</v>
      </c>
      <c r="D21" s="6" t="s">
        <v>34</v>
      </c>
    </row>
    <row r="22" spans="1:4" x14ac:dyDescent="0.3">
      <c r="A22" s="4">
        <v>44466</v>
      </c>
      <c r="B22" s="5">
        <v>23.81</v>
      </c>
      <c r="C22" s="6" t="s">
        <v>10</v>
      </c>
      <c r="D22" s="6" t="s">
        <v>11</v>
      </c>
    </row>
    <row r="23" spans="1:4" x14ac:dyDescent="0.3">
      <c r="A23" s="4">
        <v>44466</v>
      </c>
      <c r="B23" s="5">
        <f>106+7282</f>
        <v>7388</v>
      </c>
      <c r="C23" s="6" t="s">
        <v>17</v>
      </c>
      <c r="D23" s="6" t="s">
        <v>9</v>
      </c>
    </row>
    <row r="24" spans="1:4" x14ac:dyDescent="0.3">
      <c r="A24" s="4">
        <v>44466</v>
      </c>
      <c r="B24" s="5">
        <v>3415</v>
      </c>
      <c r="C24" s="6" t="s">
        <v>28</v>
      </c>
      <c r="D24" s="6" t="s">
        <v>29</v>
      </c>
    </row>
    <row r="25" spans="1:4" x14ac:dyDescent="0.3">
      <c r="A25" s="4">
        <v>44466</v>
      </c>
      <c r="B25" s="5">
        <v>245</v>
      </c>
      <c r="C25" s="6" t="s">
        <v>15</v>
      </c>
      <c r="D25" s="6" t="s">
        <v>35</v>
      </c>
    </row>
    <row r="26" spans="1:4" x14ac:dyDescent="0.3">
      <c r="A26" s="4">
        <v>44466</v>
      </c>
      <c r="B26" s="5">
        <v>976</v>
      </c>
      <c r="C26" s="6" t="s">
        <v>36</v>
      </c>
      <c r="D26" s="6" t="s">
        <v>37</v>
      </c>
    </row>
    <row r="28" spans="1:4" x14ac:dyDescent="0.3">
      <c r="A28" s="7" t="s">
        <v>4</v>
      </c>
      <c r="B28" s="8">
        <f>SUM(B4:B27)</f>
        <v>61658.53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2022-09-20T10:11:50Z</dcterms:modified>
</cp:coreProperties>
</file>