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17\"/>
    </mc:Choice>
  </mc:AlternateContent>
  <xr:revisionPtr revIDLastSave="0" documentId="13_ncr:1_{9CA734AC-62D0-40E2-ADA3-6D2C219C9CB9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4°_trimestre_2021" sheetId="1" r:id="rId1"/>
  </sheets>
  <definedNames>
    <definedName name="_xlnm.Print_Area" localSheetId="0">'4°_trimestre_2021'!$A$3:$D$31</definedName>
  </definedNames>
  <calcPr calcId="191029"/>
</workbook>
</file>

<file path=xl/calcChain.xml><?xml version="1.0" encoding="utf-8"?>
<calcChain xmlns="http://schemas.openxmlformats.org/spreadsheetml/2006/main">
  <c r="B30" i="1" l="1"/>
  <c r="B24" i="1"/>
  <c r="B20" i="1"/>
  <c r="B15" i="1"/>
  <c r="B4" i="1"/>
</calcChain>
</file>

<file path=xl/sharedStrings.xml><?xml version="1.0" encoding="utf-8"?>
<sst xmlns="http://schemas.openxmlformats.org/spreadsheetml/2006/main" count="56" uniqueCount="38">
  <si>
    <t>DATA PAGAMENTO</t>
  </si>
  <si>
    <t>IMPORTO</t>
  </si>
  <si>
    <t>BENEFICIARIO</t>
  </si>
  <si>
    <t>DESCRIZIONE SPESA</t>
  </si>
  <si>
    <t>TOTALE</t>
  </si>
  <si>
    <t>buoni mensa</t>
  </si>
  <si>
    <t>spese telefoniche</t>
  </si>
  <si>
    <t>manutenzioni e riparazioni</t>
  </si>
  <si>
    <t>GENERALI SPA</t>
  </si>
  <si>
    <t>TELECOM SPA</t>
  </si>
  <si>
    <t>TERMOIDRAULICA FIUMI SRL</t>
  </si>
  <si>
    <t>AVANTIME SRL</t>
  </si>
  <si>
    <t>S.B.M. SNC</t>
  </si>
  <si>
    <t>consulenze tecniche</t>
  </si>
  <si>
    <t>LLOYDS LTD</t>
  </si>
  <si>
    <t>assicurazione deo</t>
  </si>
  <si>
    <t>FALEGNAMERIA LO STILE SNC</t>
  </si>
  <si>
    <t>FIRENZE ASCENSORI SRL</t>
  </si>
  <si>
    <t>DAY RISTOSERVICE SRL</t>
  </si>
  <si>
    <t>consulenze legali</t>
  </si>
  <si>
    <t>utenze</t>
  </si>
  <si>
    <t>polizza cauzione lavori stradali</t>
  </si>
  <si>
    <t xml:space="preserve">CONSORZIO INTEGRA SOC COOPVA </t>
  </si>
  <si>
    <t>PAGAMENTI 01/10/2017-31/12/2017</t>
  </si>
  <si>
    <t>HYDEA SRL</t>
  </si>
  <si>
    <t>ARUBA SPA</t>
  </si>
  <si>
    <t>spese ammve</t>
  </si>
  <si>
    <t>ENEL ENERGIA</t>
  </si>
  <si>
    <t>RCS MEDIA GROUP SPA</t>
  </si>
  <si>
    <t xml:space="preserve">TOP LAN DI LUCHETTI </t>
  </si>
  <si>
    <t>GEOM. ALESSSANDRO GIUSTI</t>
  </si>
  <si>
    <t>lavori pubblici SAL</t>
  </si>
  <si>
    <t>COMMISSIONE COLLAUDO PROVV OOPP</t>
  </si>
  <si>
    <t>AVV EUGENIO DALLI CARDILLO</t>
  </si>
  <si>
    <t xml:space="preserve">NOTAIO DR. ANTONIO GUNNELLA </t>
  </si>
  <si>
    <t>spese notarili</t>
  </si>
  <si>
    <t>SC CLIMATIZZAZIONE</t>
  </si>
  <si>
    <t>KONE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</si>
</sst>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topLeftCell="A5" workbookViewId="0">
      <selection activeCell="B31" sqref="B31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23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43012</v>
      </c>
      <c r="B4" s="5">
        <f>6344+14464.32</f>
        <v>20808.32</v>
      </c>
      <c r="C4" s="6" t="s">
        <v>24</v>
      </c>
      <c r="D4" s="6" t="s">
        <v>13</v>
      </c>
    </row>
    <row r="5" spans="1:4" x14ac:dyDescent="0.3">
      <c r="A5" s="4">
        <v>43033</v>
      </c>
      <c r="B5" s="5">
        <v>78.03</v>
      </c>
      <c r="C5" s="6" t="s">
        <v>25</v>
      </c>
      <c r="D5" s="6" t="s">
        <v>26</v>
      </c>
    </row>
    <row r="6" spans="1:4" x14ac:dyDescent="0.3">
      <c r="A6" s="4">
        <v>43033</v>
      </c>
      <c r="B6" s="5">
        <v>2562</v>
      </c>
      <c r="C6" s="6" t="s">
        <v>11</v>
      </c>
      <c r="D6" s="6" t="s">
        <v>7</v>
      </c>
    </row>
    <row r="7" spans="1:4" x14ac:dyDescent="0.3">
      <c r="A7" s="4">
        <v>43033</v>
      </c>
      <c r="B7" s="5">
        <v>495.87</v>
      </c>
      <c r="C7" s="6" t="s">
        <v>18</v>
      </c>
      <c r="D7" s="6" t="s">
        <v>5</v>
      </c>
    </row>
    <row r="8" spans="1:4" x14ac:dyDescent="0.3">
      <c r="A8" s="4">
        <v>43033</v>
      </c>
      <c r="B8" s="5">
        <v>2406.5500000000002</v>
      </c>
      <c r="C8" s="6" t="s">
        <v>27</v>
      </c>
      <c r="D8" s="6" t="s">
        <v>20</v>
      </c>
    </row>
    <row r="9" spans="1:4" x14ac:dyDescent="0.3">
      <c r="A9" s="4">
        <v>43033</v>
      </c>
      <c r="B9" s="5">
        <v>801.12</v>
      </c>
      <c r="C9" s="6" t="s">
        <v>16</v>
      </c>
      <c r="D9" s="6" t="s">
        <v>7</v>
      </c>
    </row>
    <row r="10" spans="1:4" x14ac:dyDescent="0.3">
      <c r="A10" s="4">
        <v>43033</v>
      </c>
      <c r="B10" s="5">
        <v>2005.67</v>
      </c>
      <c r="C10" s="6" t="s">
        <v>17</v>
      </c>
      <c r="D10" s="6" t="s">
        <v>7</v>
      </c>
    </row>
    <row r="11" spans="1:4" x14ac:dyDescent="0.3">
      <c r="A11" s="4">
        <v>43033</v>
      </c>
      <c r="B11" s="5">
        <v>5298.03</v>
      </c>
      <c r="C11" s="6" t="s">
        <v>10</v>
      </c>
      <c r="D11" s="6" t="s">
        <v>7</v>
      </c>
    </row>
    <row r="12" spans="1:4" x14ac:dyDescent="0.3">
      <c r="A12" s="4">
        <v>43033</v>
      </c>
      <c r="B12" s="5">
        <v>3843.59</v>
      </c>
      <c r="C12" s="6" t="s">
        <v>10</v>
      </c>
      <c r="D12" s="6" t="s">
        <v>7</v>
      </c>
    </row>
    <row r="13" spans="1:4" x14ac:dyDescent="0.3">
      <c r="A13" s="10">
        <v>43033</v>
      </c>
      <c r="B13" s="5">
        <v>2440</v>
      </c>
      <c r="C13" s="6" t="s">
        <v>28</v>
      </c>
      <c r="D13" s="6" t="s">
        <v>26</v>
      </c>
    </row>
    <row r="14" spans="1:4" x14ac:dyDescent="0.3">
      <c r="A14" s="10">
        <v>43046</v>
      </c>
      <c r="B14" s="5">
        <v>15.86</v>
      </c>
      <c r="C14" s="5" t="s">
        <v>29</v>
      </c>
      <c r="D14" s="6" t="s">
        <v>26</v>
      </c>
    </row>
    <row r="15" spans="1:4" x14ac:dyDescent="0.3">
      <c r="A15" s="10">
        <v>43046</v>
      </c>
      <c r="B15" s="5">
        <f>165.16+86.22</f>
        <v>251.38</v>
      </c>
      <c r="C15" s="6" t="s">
        <v>9</v>
      </c>
      <c r="D15" s="6" t="s">
        <v>6</v>
      </c>
    </row>
    <row r="16" spans="1:4" x14ac:dyDescent="0.3">
      <c r="A16" s="4">
        <v>43046</v>
      </c>
      <c r="B16" s="5">
        <v>245</v>
      </c>
      <c r="C16" s="6" t="s">
        <v>8</v>
      </c>
      <c r="D16" s="6" t="s">
        <v>21</v>
      </c>
    </row>
    <row r="17" spans="1:4" x14ac:dyDescent="0.3">
      <c r="A17" s="4">
        <v>43048</v>
      </c>
      <c r="B17" s="5">
        <v>2876.5</v>
      </c>
      <c r="C17" s="5" t="s">
        <v>30</v>
      </c>
      <c r="D17" s="6" t="s">
        <v>13</v>
      </c>
    </row>
    <row r="18" spans="1:4" x14ac:dyDescent="0.3">
      <c r="A18" s="4">
        <v>43066</v>
      </c>
      <c r="B18" s="5">
        <v>1227.2</v>
      </c>
      <c r="C18" s="6" t="s">
        <v>18</v>
      </c>
      <c r="D18" s="6" t="s">
        <v>5</v>
      </c>
    </row>
    <row r="19" spans="1:4" x14ac:dyDescent="0.3">
      <c r="A19" s="4">
        <v>43066</v>
      </c>
      <c r="B19" s="5">
        <v>1382697.16</v>
      </c>
      <c r="C19" s="6" t="s">
        <v>22</v>
      </c>
      <c r="D19" s="6" t="s">
        <v>31</v>
      </c>
    </row>
    <row r="20" spans="1:4" x14ac:dyDescent="0.3">
      <c r="A20" s="4">
        <v>43081</v>
      </c>
      <c r="B20" s="5">
        <f>2484.96+8283.2+8283.2+8283.2</f>
        <v>27334.560000000001</v>
      </c>
      <c r="C20" s="6" t="s">
        <v>32</v>
      </c>
      <c r="D20" s="6" t="s">
        <v>13</v>
      </c>
    </row>
    <row r="21" spans="1:4" x14ac:dyDescent="0.3">
      <c r="A21" s="4">
        <v>43081</v>
      </c>
      <c r="B21" s="5">
        <v>9619.2000000000007</v>
      </c>
      <c r="C21" s="6" t="s">
        <v>33</v>
      </c>
      <c r="D21" s="6" t="s">
        <v>19</v>
      </c>
    </row>
    <row r="22" spans="1:4" x14ac:dyDescent="0.3">
      <c r="A22" s="4">
        <v>43081</v>
      </c>
      <c r="B22" s="5">
        <v>1593.17</v>
      </c>
      <c r="C22" s="6" t="s">
        <v>12</v>
      </c>
      <c r="D22" s="6" t="s">
        <v>7</v>
      </c>
    </row>
    <row r="23" spans="1:4" x14ac:dyDescent="0.3">
      <c r="A23" s="4">
        <v>43081</v>
      </c>
      <c r="B23" s="5">
        <v>1281</v>
      </c>
      <c r="C23" s="6" t="s">
        <v>11</v>
      </c>
      <c r="D23" s="6" t="s">
        <v>7</v>
      </c>
    </row>
    <row r="24" spans="1:4" x14ac:dyDescent="0.3">
      <c r="A24" s="4">
        <v>43087</v>
      </c>
      <c r="B24" s="5">
        <f>2294+1300</f>
        <v>3594</v>
      </c>
      <c r="C24" s="6" t="s">
        <v>34</v>
      </c>
      <c r="D24" s="6" t="s">
        <v>35</v>
      </c>
    </row>
    <row r="25" spans="1:4" x14ac:dyDescent="0.3">
      <c r="A25" s="4">
        <v>43087</v>
      </c>
      <c r="B25" s="5">
        <v>5216.1000000000004</v>
      </c>
      <c r="C25" s="6" t="s">
        <v>14</v>
      </c>
      <c r="D25" s="6" t="s">
        <v>15</v>
      </c>
    </row>
    <row r="26" spans="1:4" x14ac:dyDescent="0.3">
      <c r="A26" s="4">
        <v>43089</v>
      </c>
      <c r="B26" s="5">
        <v>3300</v>
      </c>
      <c r="C26" s="6" t="s">
        <v>36</v>
      </c>
      <c r="D26" s="6" t="s">
        <v>7</v>
      </c>
    </row>
    <row r="27" spans="1:4" x14ac:dyDescent="0.3">
      <c r="A27" s="4">
        <v>43089</v>
      </c>
      <c r="B27" s="5">
        <v>967.69</v>
      </c>
      <c r="C27" s="6" t="s">
        <v>10</v>
      </c>
      <c r="D27" s="6" t="s">
        <v>7</v>
      </c>
    </row>
    <row r="28" spans="1:4" x14ac:dyDescent="0.3">
      <c r="A28" s="4">
        <v>43089</v>
      </c>
      <c r="B28" s="5">
        <v>2090.04</v>
      </c>
      <c r="C28" s="6" t="s">
        <v>37</v>
      </c>
      <c r="D28" s="6" t="s">
        <v>7</v>
      </c>
    </row>
    <row r="30" spans="1:4" x14ac:dyDescent="0.3">
      <c r="A30" s="7" t="s">
        <v>4</v>
      </c>
      <c r="B30" s="8">
        <f>SUM(B4:B29)</f>
        <v>1483048.0399999998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4°_trimestre_2021</vt:lpstr>
      <vt:lpstr>'4°_trimestre_2021'!Area_stampa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2022-09-14T10:08:06Z</dcterms:modified>
</cp:coreProperties>
</file>