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SITO SETTEMBRE 2022\PAGAMENTI\2019\"/>
    </mc:Choice>
  </mc:AlternateContent>
  <xr:revisionPtr revIDLastSave="0" documentId="13_ncr:1_{470796C9-EB20-44EE-ABDA-687FCE8B3F86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1" sheetId="1" r:id="rId1"/>
  </sheets>
  <definedNames>
    <definedName name="_xlnm.Print_Area" localSheetId="0">'1'!$A$3:$D$36</definedName>
  </definedNames>
  <calcPr calcId="191029"/>
</workbook>
</file>

<file path=xl/calcChain.xml><?xml version="1.0" encoding="utf-8"?>
<calcChain xmlns="http://schemas.openxmlformats.org/spreadsheetml/2006/main">
  <c r="B35" i="1" l="1"/>
  <c r="B32" i="1"/>
  <c r="B29" i="1"/>
  <c r="B15" i="1"/>
  <c r="B13" i="1"/>
  <c r="B4" i="1"/>
</calcChain>
</file>

<file path=xl/sharedStrings.xml><?xml version="1.0" encoding="utf-8"?>
<sst xmlns="http://schemas.openxmlformats.org/spreadsheetml/2006/main" count="66" uniqueCount="41">
  <si>
    <t>DATA PAGAMENTO</t>
  </si>
  <si>
    <t>IMPORTO</t>
  </si>
  <si>
    <t>BENEFICIARIO</t>
  </si>
  <si>
    <t>DESCRIZIONE SPESA</t>
  </si>
  <si>
    <t>TOTALE</t>
  </si>
  <si>
    <t>spese telefoniche</t>
  </si>
  <si>
    <t>manutenzioni e riparazioni</t>
  </si>
  <si>
    <t>TELECOM SPA</t>
  </si>
  <si>
    <t>TERMOIDRAULICA FIUMI SRL</t>
  </si>
  <si>
    <t>S.B.M. SNC</t>
  </si>
  <si>
    <t>consulenze tecniche</t>
  </si>
  <si>
    <t>consulenze legali</t>
  </si>
  <si>
    <t>AVV. ROBERTO SIMONI</t>
  </si>
  <si>
    <t>D.SSA ROBERTA GALA</t>
  </si>
  <si>
    <t>vigilanza</t>
  </si>
  <si>
    <t>PUBLIACQUA</t>
  </si>
  <si>
    <t>utenze</t>
  </si>
  <si>
    <t>RAZIONAL SERVIZI SRL</t>
  </si>
  <si>
    <t>consulenze ammve</t>
  </si>
  <si>
    <t>DIMENSIONE SICUREZZA SRL</t>
  </si>
  <si>
    <t>ARCH. LUCA FRANCESCHINI</t>
  </si>
  <si>
    <t>KONE SPA</t>
  </si>
  <si>
    <t>GEOM. MAURILIO CARAFA</t>
  </si>
  <si>
    <t>PAGAMENTI 01/10/2019-31/12/2019</t>
  </si>
  <si>
    <t xml:space="preserve">COPISTERIA EFFEGI </t>
  </si>
  <si>
    <t>cancelleria e stampati</t>
  </si>
  <si>
    <t>TECNOENGINEERING SRL</t>
  </si>
  <si>
    <t>HT SRL CERTIFICAZIONI</t>
  </si>
  <si>
    <t>ARUBA</t>
  </si>
  <si>
    <t>altre spese ammve</t>
  </si>
  <si>
    <t>TOP LAN DI LUCHETTI</t>
  </si>
  <si>
    <t>GEOM. LEONARDO FANTONI</t>
  </si>
  <si>
    <t>R.A.M SRL</t>
  </si>
  <si>
    <t>manutenzione straordinaria e restauro</t>
  </si>
  <si>
    <t>GEOM. PAOLO ROMAGNOLI</t>
  </si>
  <si>
    <t>consulenze fiscali</t>
  </si>
  <si>
    <t>GENERALI SPA</t>
  </si>
  <si>
    <t>polizza cauzione lavori stradali</t>
  </si>
  <si>
    <t>LLOYDS LTD</t>
  </si>
  <si>
    <t>polizza d&amp;o</t>
  </si>
  <si>
    <t>FIRENZE ASCENSORI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</si>
</sst>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4" fontId="0" fillId="0" borderId="1" xfId="0" applyNumberFormat="1" applyFill="1" applyBorder="1" applyAlignment="1">
      <alignment horizontal="center" vertic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topLeftCell="A10" workbookViewId="0">
      <selection activeCell="B36" sqref="B36"/>
    </sheetView>
  </sheetViews>
  <sheetFormatPr defaultRowHeight="14.4" x14ac:dyDescent="0.3"/>
  <cols>
    <col min="1" max="1" width="13.6640625" customWidth="1"/>
    <col min="2" max="2" width="15" bestFit="1" customWidth="1"/>
    <col min="3" max="3" width="53.21875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23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x14ac:dyDescent="0.3">
      <c r="A4" s="4">
        <v>43741</v>
      </c>
      <c r="B4" s="5">
        <f>180+3720+180</f>
        <v>4080</v>
      </c>
      <c r="C4" s="6" t="s">
        <v>19</v>
      </c>
      <c r="D4" s="6" t="s">
        <v>14</v>
      </c>
    </row>
    <row r="5" spans="1:4" x14ac:dyDescent="0.3">
      <c r="A5" s="4">
        <v>43741</v>
      </c>
      <c r="B5" s="5">
        <v>1460.66</v>
      </c>
      <c r="C5" s="6" t="s">
        <v>24</v>
      </c>
      <c r="D5" s="6" t="s">
        <v>25</v>
      </c>
    </row>
    <row r="6" spans="1:4" x14ac:dyDescent="0.3">
      <c r="A6" s="4">
        <v>43741</v>
      </c>
      <c r="B6" s="5">
        <v>45.4</v>
      </c>
      <c r="C6" s="6" t="s">
        <v>17</v>
      </c>
      <c r="D6" s="6" t="s">
        <v>18</v>
      </c>
    </row>
    <row r="7" spans="1:4" x14ac:dyDescent="0.3">
      <c r="A7" s="4">
        <v>43741</v>
      </c>
      <c r="B7" s="5">
        <v>380.64</v>
      </c>
      <c r="C7" s="6" t="s">
        <v>26</v>
      </c>
      <c r="D7" s="6" t="s">
        <v>10</v>
      </c>
    </row>
    <row r="8" spans="1:4" x14ac:dyDescent="0.3">
      <c r="A8" s="4">
        <v>43755</v>
      </c>
      <c r="B8" s="5">
        <v>6412.8</v>
      </c>
      <c r="C8" s="6" t="s">
        <v>20</v>
      </c>
      <c r="D8" s="6" t="s">
        <v>10</v>
      </c>
    </row>
    <row r="9" spans="1:4" x14ac:dyDescent="0.3">
      <c r="A9" s="4">
        <v>43755</v>
      </c>
      <c r="B9" s="5">
        <v>4301.82</v>
      </c>
      <c r="C9" s="6" t="s">
        <v>12</v>
      </c>
      <c r="D9" s="6" t="s">
        <v>11</v>
      </c>
    </row>
    <row r="10" spans="1:4" x14ac:dyDescent="0.3">
      <c r="A10" s="4">
        <v>43755</v>
      </c>
      <c r="B10" s="5">
        <v>3720</v>
      </c>
      <c r="C10" s="6" t="s">
        <v>19</v>
      </c>
      <c r="D10" s="6" t="s">
        <v>14</v>
      </c>
    </row>
    <row r="11" spans="1:4" x14ac:dyDescent="0.3">
      <c r="A11" s="4">
        <v>43755</v>
      </c>
      <c r="B11" s="5">
        <v>630</v>
      </c>
      <c r="C11" s="6" t="s">
        <v>27</v>
      </c>
      <c r="D11" s="6" t="s">
        <v>10</v>
      </c>
    </row>
    <row r="12" spans="1:4" x14ac:dyDescent="0.3">
      <c r="A12" s="4">
        <v>43774</v>
      </c>
      <c r="B12" s="5">
        <v>160</v>
      </c>
      <c r="C12" s="6" t="s">
        <v>28</v>
      </c>
      <c r="D12" s="6" t="s">
        <v>29</v>
      </c>
    </row>
    <row r="13" spans="1:4" x14ac:dyDescent="0.3">
      <c r="A13" s="10">
        <v>43774</v>
      </c>
      <c r="B13" s="5">
        <f>106.5+45</f>
        <v>151.5</v>
      </c>
      <c r="C13" s="6" t="s">
        <v>8</v>
      </c>
      <c r="D13" s="6" t="s">
        <v>6</v>
      </c>
    </row>
    <row r="14" spans="1:4" x14ac:dyDescent="0.3">
      <c r="A14" s="10">
        <v>43774</v>
      </c>
      <c r="B14" s="5">
        <v>92.44</v>
      </c>
      <c r="C14" s="6" t="s">
        <v>7</v>
      </c>
      <c r="D14" s="6" t="s">
        <v>5</v>
      </c>
    </row>
    <row r="15" spans="1:4" x14ac:dyDescent="0.3">
      <c r="A15" s="4">
        <v>43774</v>
      </c>
      <c r="B15" s="5">
        <f>180+3600</f>
        <v>3780</v>
      </c>
      <c r="C15" s="6" t="s">
        <v>19</v>
      </c>
      <c r="D15" s="6" t="s">
        <v>14</v>
      </c>
    </row>
    <row r="16" spans="1:4" x14ac:dyDescent="0.3">
      <c r="A16" s="4">
        <v>43774</v>
      </c>
      <c r="B16" s="5">
        <v>13</v>
      </c>
      <c r="C16" s="5" t="s">
        <v>30</v>
      </c>
      <c r="D16" s="6" t="s">
        <v>29</v>
      </c>
    </row>
    <row r="17" spans="1:4" x14ac:dyDescent="0.3">
      <c r="A17" s="4">
        <v>43798</v>
      </c>
      <c r="B17" s="5">
        <v>450</v>
      </c>
      <c r="C17" s="6" t="s">
        <v>9</v>
      </c>
      <c r="D17" s="6" t="s">
        <v>6</v>
      </c>
    </row>
    <row r="18" spans="1:4" x14ac:dyDescent="0.3">
      <c r="A18" s="4">
        <v>43798</v>
      </c>
      <c r="B18" s="5">
        <v>320.25</v>
      </c>
      <c r="C18" s="6" t="s">
        <v>31</v>
      </c>
      <c r="D18" s="6" t="s">
        <v>10</v>
      </c>
    </row>
    <row r="19" spans="1:4" x14ac:dyDescent="0.3">
      <c r="A19" s="4">
        <v>43804</v>
      </c>
      <c r="B19" s="5">
        <v>58819.34</v>
      </c>
      <c r="C19" s="6" t="s">
        <v>32</v>
      </c>
      <c r="D19" s="6" t="s">
        <v>33</v>
      </c>
    </row>
    <row r="20" spans="1:4" x14ac:dyDescent="0.3">
      <c r="A20" s="4">
        <v>43815</v>
      </c>
      <c r="B20" s="5">
        <v>8108.5</v>
      </c>
      <c r="C20" s="6" t="s">
        <v>34</v>
      </c>
      <c r="D20" s="6" t="s">
        <v>10</v>
      </c>
    </row>
    <row r="21" spans="1:4" x14ac:dyDescent="0.3">
      <c r="A21" s="4">
        <v>43815</v>
      </c>
      <c r="B21" s="5">
        <v>180</v>
      </c>
      <c r="C21" s="6" t="s">
        <v>19</v>
      </c>
      <c r="D21" s="6" t="s">
        <v>14</v>
      </c>
    </row>
    <row r="22" spans="1:4" x14ac:dyDescent="0.3">
      <c r="A22" s="4">
        <v>43815</v>
      </c>
      <c r="B22" s="5">
        <v>452.4</v>
      </c>
      <c r="C22" s="6" t="s">
        <v>9</v>
      </c>
      <c r="D22" s="6" t="s">
        <v>6</v>
      </c>
    </row>
    <row r="23" spans="1:4" x14ac:dyDescent="0.3">
      <c r="A23" s="4">
        <v>43815</v>
      </c>
      <c r="B23" s="5">
        <v>2089</v>
      </c>
      <c r="C23" s="6" t="s">
        <v>21</v>
      </c>
      <c r="D23" s="6" t="s">
        <v>6</v>
      </c>
    </row>
    <row r="24" spans="1:4" x14ac:dyDescent="0.3">
      <c r="A24" s="4">
        <v>43815</v>
      </c>
      <c r="B24" s="5">
        <v>25.82</v>
      </c>
      <c r="C24" s="6" t="s">
        <v>15</v>
      </c>
      <c r="D24" s="6" t="s">
        <v>16</v>
      </c>
    </row>
    <row r="25" spans="1:4" x14ac:dyDescent="0.3">
      <c r="A25" s="4">
        <v>43815</v>
      </c>
      <c r="B25" s="5">
        <v>268</v>
      </c>
      <c r="C25" s="6" t="s">
        <v>17</v>
      </c>
      <c r="D25" s="6" t="s">
        <v>18</v>
      </c>
    </row>
    <row r="26" spans="1:4" x14ac:dyDescent="0.3">
      <c r="A26" s="4">
        <v>43816</v>
      </c>
      <c r="B26" s="5">
        <v>2100</v>
      </c>
      <c r="C26" s="6" t="s">
        <v>22</v>
      </c>
      <c r="D26" s="6" t="s">
        <v>10</v>
      </c>
    </row>
    <row r="27" spans="1:4" x14ac:dyDescent="0.3">
      <c r="A27" s="4">
        <v>43816</v>
      </c>
      <c r="B27" s="5">
        <v>6242.86</v>
      </c>
      <c r="C27" s="6" t="s">
        <v>20</v>
      </c>
      <c r="D27" s="6" t="s">
        <v>10</v>
      </c>
    </row>
    <row r="28" spans="1:4" x14ac:dyDescent="0.3">
      <c r="A28" s="4">
        <v>43816</v>
      </c>
      <c r="B28" s="5">
        <v>2704</v>
      </c>
      <c r="C28" s="6" t="s">
        <v>13</v>
      </c>
      <c r="D28" s="6" t="s">
        <v>35</v>
      </c>
    </row>
    <row r="29" spans="1:4" x14ac:dyDescent="0.3">
      <c r="A29" s="4">
        <v>43816</v>
      </c>
      <c r="B29" s="5">
        <f>3720+180</f>
        <v>3900</v>
      </c>
      <c r="C29" s="6" t="s">
        <v>19</v>
      </c>
      <c r="D29" s="6" t="s">
        <v>14</v>
      </c>
    </row>
    <row r="30" spans="1:4" x14ac:dyDescent="0.3">
      <c r="A30" s="4">
        <v>43822</v>
      </c>
      <c r="B30" s="5">
        <v>248.5</v>
      </c>
      <c r="C30" s="6" t="s">
        <v>36</v>
      </c>
      <c r="D30" s="6" t="s">
        <v>37</v>
      </c>
    </row>
    <row r="31" spans="1:4" x14ac:dyDescent="0.3">
      <c r="A31" s="4">
        <v>43822</v>
      </c>
      <c r="B31" s="5">
        <v>5219.6000000000004</v>
      </c>
      <c r="C31" s="6" t="s">
        <v>38</v>
      </c>
      <c r="D31" s="6" t="s">
        <v>39</v>
      </c>
    </row>
    <row r="32" spans="1:4" x14ac:dyDescent="0.3">
      <c r="A32" s="4">
        <v>43822</v>
      </c>
      <c r="B32" s="5">
        <f>516.56+279.5</f>
        <v>796.06</v>
      </c>
      <c r="C32" s="6" t="s">
        <v>40</v>
      </c>
      <c r="D32" s="6" t="s">
        <v>6</v>
      </c>
    </row>
    <row r="33" spans="1:4" x14ac:dyDescent="0.3">
      <c r="A33" s="4">
        <v>43822</v>
      </c>
      <c r="B33" s="5">
        <v>3602</v>
      </c>
      <c r="C33" s="6" t="s">
        <v>19</v>
      </c>
      <c r="D33" s="6" t="s">
        <v>14</v>
      </c>
    </row>
    <row r="35" spans="1:4" x14ac:dyDescent="0.3">
      <c r="A35" s="7" t="s">
        <v>4</v>
      </c>
      <c r="B35" s="8">
        <f>SUM(B4:B34)</f>
        <v>120754.59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</vt:lpstr>
      <vt:lpstr>'1'!Area_stampa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2022-09-16T12:25:15Z</dcterms:modified>
</cp:coreProperties>
</file>