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20\"/>
    </mc:Choice>
  </mc:AlternateContent>
  <xr:revisionPtr revIDLastSave="0" documentId="13_ncr:1_{2F56490D-68AE-4348-B205-DAEC2FC0F214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'1'!$A$3:$D$19</definedName>
  </definedNames>
  <calcPr calcId="191029"/>
</workbook>
</file>

<file path=xl/calcChain.xml><?xml version="1.0" encoding="utf-8"?>
<calcChain xmlns="http://schemas.openxmlformats.org/spreadsheetml/2006/main">
  <c r="B18" i="1" l="1"/>
  <c r="B12" i="1"/>
  <c r="B8" i="1"/>
  <c r="B39" i="1" l="1"/>
  <c r="XFD39" i="1" s="1"/>
  <c r="XFD18" i="1" l="1"/>
</calcChain>
</file>

<file path=xl/sharedStrings.xml><?xml version="1.0" encoding="utf-8"?>
<sst xmlns="http://schemas.openxmlformats.org/spreadsheetml/2006/main" count="32" uniqueCount="28">
  <si>
    <t>DATA PAGAMENTO</t>
  </si>
  <si>
    <t>IMPORTO</t>
  </si>
  <si>
    <t>BENEFICIARIO</t>
  </si>
  <si>
    <t>DESCRIZIONE SPESA</t>
  </si>
  <si>
    <t>TOTALE</t>
  </si>
  <si>
    <t>spese telefoniche</t>
  </si>
  <si>
    <t>manutenzioni e riparazioni</t>
  </si>
  <si>
    <t>TELECOM SPA</t>
  </si>
  <si>
    <t>TERMOIDRAULICA FIUMI SRL</t>
  </si>
  <si>
    <t>S.B.M. SNC</t>
  </si>
  <si>
    <t>consulenze tecniche</t>
  </si>
  <si>
    <t>STUDIO ASSOCIATO CAPPERUCCI</t>
  </si>
  <si>
    <t>RAZIONAL SERVIZI SRL</t>
  </si>
  <si>
    <t>consulenze ammve</t>
  </si>
  <si>
    <t>KONE SPA</t>
  </si>
  <si>
    <t>FIRENZE ASCENSORI SRL</t>
  </si>
  <si>
    <t>PAGAMENTI 01/10/2020-31/12/2020</t>
  </si>
  <si>
    <t>HT CERTIFICAZIONI SRL</t>
  </si>
  <si>
    <t>TOP LAN DI LUCHETTI</t>
  </si>
  <si>
    <t>altre spese ammve</t>
  </si>
  <si>
    <t>STUDIO AMMINISTRAZIONI PEROTTI</t>
  </si>
  <si>
    <t>spese condominiali</t>
  </si>
  <si>
    <t>ARUBA SPA</t>
  </si>
  <si>
    <t xml:space="preserve"> manutenzioni e riparazioni</t>
  </si>
  <si>
    <t>CAMERA DI COMMERCIO DI FIRENZE</t>
  </si>
  <si>
    <t>rimborso utenze</t>
  </si>
  <si>
    <t>D.SSA ROBERTA GALA</t>
  </si>
  <si>
    <t>consulenze tributarie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</si>
</sst>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0" fillId="0" borderId="0" xfId="0" applyNumberFormat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9"/>
  <sheetViews>
    <sheetView tabSelected="1" workbookViewId="0">
      <selection activeCell="B19" sqref="B19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16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44133</v>
      </c>
      <c r="B4" s="5">
        <v>1350</v>
      </c>
      <c r="C4" s="6" t="s">
        <v>17</v>
      </c>
      <c r="D4" s="6" t="s">
        <v>10</v>
      </c>
    </row>
    <row r="5" spans="1:4" x14ac:dyDescent="0.3">
      <c r="A5" s="4">
        <v>44133</v>
      </c>
      <c r="B5" s="5">
        <v>212.32</v>
      </c>
      <c r="C5" s="6" t="s">
        <v>12</v>
      </c>
      <c r="D5" s="6" t="s">
        <v>13</v>
      </c>
    </row>
    <row r="6" spans="1:4" x14ac:dyDescent="0.3">
      <c r="A6" s="4">
        <v>44133</v>
      </c>
      <c r="B6" s="5">
        <v>97.99</v>
      </c>
      <c r="C6" s="6" t="s">
        <v>7</v>
      </c>
      <c r="D6" s="6" t="s">
        <v>5</v>
      </c>
    </row>
    <row r="7" spans="1:4" x14ac:dyDescent="0.3">
      <c r="A7" s="4">
        <v>44133</v>
      </c>
      <c r="B7" s="5">
        <v>13</v>
      </c>
      <c r="C7" s="6" t="s">
        <v>18</v>
      </c>
      <c r="D7" s="6" t="s">
        <v>19</v>
      </c>
    </row>
    <row r="8" spans="1:4" x14ac:dyDescent="0.3">
      <c r="A8" s="4">
        <v>44133</v>
      </c>
      <c r="B8" s="5">
        <f>3103.48+6537.94</f>
        <v>9641.42</v>
      </c>
      <c r="C8" s="6" t="s">
        <v>20</v>
      </c>
      <c r="D8" s="6" t="s">
        <v>21</v>
      </c>
    </row>
    <row r="9" spans="1:4" x14ac:dyDescent="0.3">
      <c r="A9" s="4">
        <v>44155</v>
      </c>
      <c r="B9" s="5">
        <v>73.95</v>
      </c>
      <c r="C9" s="6" t="s">
        <v>22</v>
      </c>
      <c r="D9" s="6" t="s">
        <v>19</v>
      </c>
    </row>
    <row r="10" spans="1:4" x14ac:dyDescent="0.3">
      <c r="A10" s="4">
        <v>44162</v>
      </c>
      <c r="B10" s="5">
        <v>320</v>
      </c>
      <c r="C10" s="6" t="s">
        <v>9</v>
      </c>
      <c r="D10" s="6" t="s">
        <v>23</v>
      </c>
    </row>
    <row r="11" spans="1:4" x14ac:dyDescent="0.3">
      <c r="A11" s="4">
        <v>44182</v>
      </c>
      <c r="B11" s="5">
        <v>7384.8</v>
      </c>
      <c r="C11" s="6" t="s">
        <v>24</v>
      </c>
      <c r="D11" s="6" t="s">
        <v>25</v>
      </c>
    </row>
    <row r="12" spans="1:4" x14ac:dyDescent="0.3">
      <c r="A12" s="4">
        <v>44182</v>
      </c>
      <c r="B12" s="5">
        <f>2704+277.24</f>
        <v>2981.24</v>
      </c>
      <c r="C12" s="6" t="s">
        <v>26</v>
      </c>
      <c r="D12" s="6" t="s">
        <v>27</v>
      </c>
    </row>
    <row r="13" spans="1:4" x14ac:dyDescent="0.3">
      <c r="A13" s="4">
        <v>44183</v>
      </c>
      <c r="B13" s="5">
        <v>394.56</v>
      </c>
      <c r="C13" s="6" t="s">
        <v>15</v>
      </c>
      <c r="D13" s="6" t="s">
        <v>6</v>
      </c>
    </row>
    <row r="14" spans="1:4" x14ac:dyDescent="0.3">
      <c r="A14" s="4">
        <v>44183</v>
      </c>
      <c r="B14" s="5">
        <v>599.94000000000005</v>
      </c>
      <c r="C14" s="6" t="s">
        <v>14</v>
      </c>
      <c r="D14" s="6" t="s">
        <v>23</v>
      </c>
    </row>
    <row r="15" spans="1:4" x14ac:dyDescent="0.3">
      <c r="A15" s="4">
        <v>44183</v>
      </c>
      <c r="B15" s="5">
        <v>260</v>
      </c>
      <c r="C15" s="6" t="s">
        <v>8</v>
      </c>
      <c r="D15" s="6" t="s">
        <v>6</v>
      </c>
    </row>
    <row r="16" spans="1:4" x14ac:dyDescent="0.3">
      <c r="A16" s="4">
        <v>44183</v>
      </c>
      <c r="B16" s="5">
        <v>267.2</v>
      </c>
      <c r="C16" s="6" t="s">
        <v>11</v>
      </c>
      <c r="D16" s="6" t="s">
        <v>13</v>
      </c>
    </row>
    <row r="18" spans="1:2 16384:16384" x14ac:dyDescent="0.3">
      <c r="A18" s="7" t="s">
        <v>4</v>
      </c>
      <c r="B18" s="8">
        <f>SUM(B4:B17)</f>
        <v>23596.420000000002</v>
      </c>
      <c r="XFD18" s="10">
        <f>SUM(B18:XFC18)</f>
        <v>23596.420000000002</v>
      </c>
    </row>
    <row r="39" spans="2:2 16384:16384" x14ac:dyDescent="0.3">
      <c r="B39" s="10">
        <f>SUM(B18:B38)</f>
        <v>23596.420000000002</v>
      </c>
      <c r="XFD39" s="10">
        <f>SUM(B39:XFC39)</f>
        <v>23596.420000000002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2022-09-19T09:53:42Z</dcterms:modified>
</cp:coreProperties>
</file>